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mc:AlternateContent xmlns:mc="http://schemas.openxmlformats.org/markup-compatibility/2006">
    <mc:Choice Requires="x15">
      <x15ac:absPath xmlns:x15ac="http://schemas.microsoft.com/office/spreadsheetml/2010/11/ac" url="D:\Aman\Portolfio Website\Sept 23\"/>
    </mc:Choice>
  </mc:AlternateContent>
  <xr:revisionPtr revIDLastSave="0" documentId="13_ncr:1_{A0F72905-C186-4473-A136-630B2737475B}"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-6'!$5:$1387</definedName>
    <definedName name="_xlnm.Print_Area" localSheetId="0">'Form -6'!$A$1:$G$87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2" i="81" l="1"/>
  <c r="F72" i="81"/>
  <c r="E72" i="81"/>
</calcChain>
</file>

<file path=xl/sharedStrings.xml><?xml version="1.0" encoding="utf-8"?>
<sst xmlns="http://schemas.openxmlformats.org/spreadsheetml/2006/main" count="266" uniqueCount="233">
  <si>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</si>
  <si>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</si>
  <si>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</si>
  <si>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</si>
  <si>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</si>
  <si>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</si>
  <si>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</si>
  <si>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</si>
  <si>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</si>
  <si>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</si>
  <si>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</si>
  <si>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</si>
  <si>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</si>
  <si>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</si>
  <si>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</si>
  <si>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</si>
  <si>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</si>
  <si>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</si>
  <si>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</si>
  <si>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</si>
  <si>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</si>
  <si>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</si>
  <si>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</si>
  <si>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</si>
  <si>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</si>
  <si>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</si>
  <si>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</si>
  <si>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</si>
  <si>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</si>
  <si>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</si>
  <si>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</si>
  <si>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</si>
  <si>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</si>
  <si>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</si>
  <si>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</si>
  <si>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</si>
  <si>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</si>
  <si>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</si>
  <si>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</si>
  <si>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</si>
  <si>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</si>
  <si>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</si>
  <si>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</si>
  <si>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</si>
  <si>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</si>
  <si>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</si>
  <si>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</si>
  <si>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</si>
  <si>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</si>
  <si>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</si>
  <si>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</si>
  <si>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</si>
  <si>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</si>
  <si>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</si>
  <si>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</si>
  <si>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</si>
  <si>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</si>
  <si>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</si>
  <si>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</si>
  <si>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</si>
  <si>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INE111A01025</t>
  </si>
  <si>
    <t>INE361B01024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</si>
  <si>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</si>
  <si>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</si>
  <si>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</si>
  <si>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</si>
  <si>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</si>
  <si>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</si>
  <si>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</si>
  <si>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</si>
  <si>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</si>
  <si>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</si>
  <si>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</si>
  <si>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</si>
  <si>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</si>
  <si>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</si>
  <si>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</si>
  <si>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</si>
  <si>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</si>
  <si>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</si>
  <si>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</si>
  <si>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</si>
  <si>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</si>
  <si>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</si>
  <si>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</si>
  <si>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</si>
  <si>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</si>
  <si>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</si>
  <si>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</si>
  <si>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</si>
  <si>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</si>
  <si>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</si>
  <si>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</si>
  <si>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</si>
  <si>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</si>
  <si>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</si>
  <si>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</si>
  <si>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</si>
  <si>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</si>
  <si>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On shore extraction of crude petroleum</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</si>
  <si>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</si>
  <si>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</si>
  <si>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</si>
  <si>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</si>
  <si>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</si>
  <si>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</si>
  <si>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</si>
  <si>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</si>
  <si>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</si>
  <si>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</si>
  <si>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</si>
  <si>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</si>
  <si>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</si>
  <si>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</si>
  <si>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</si>
  <si>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</si>
  <si>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</si>
  <si>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</si>
  <si>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</si>
  <si>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</si>
  <si>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</si>
  <si>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</si>
  <si>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</si>
  <si>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</si>
  <si>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</si>
  <si>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</si>
  <si>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</si>
  <si>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</si>
  <si>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</si>
  <si>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</si>
  <si>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</si>
  <si>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</si>
  <si>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</si>
  <si>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</si>
  <si>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</si>
  <si>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</si>
  <si>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</si>
  <si>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</si>
  <si>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</si>
  <si>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</si>
  <si>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</si>
  <si>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</si>
  <si>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</si>
  <si>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</si>
  <si>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</si>
  <si>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5. ITC EQUITY</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</si>
  <si>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</si>
  <si>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</si>
  <si>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</si>
  <si>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</si>
  <si>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</si>
  <si>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</si>
  <si>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</si>
  <si>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</si>
  <si>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</si>
  <si>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</si>
  <si>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</si>
  <si>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</si>
  <si>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</si>
  <si>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</si>
  <si>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</si>
  <si>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</si>
  <si>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</si>
  <si>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</si>
  <si>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47. ICICI BANK EQUITY</t>
  </si>
  <si>
    <t>2. NESTLE INDIA EQUITY</t>
  </si>
  <si>
    <t>3. BRITANNIA INDUSTRIES EQUITY</t>
  </si>
  <si>
    <t>4. TATA CONSUMER PRODUCTS LIMITED EQUITY</t>
  </si>
  <si>
    <t>INE192A01025</t>
  </si>
  <si>
    <t>10791</t>
  </si>
  <si>
    <t>Processing and blending of tea including manufacture of instant tea</t>
  </si>
  <si>
    <t>38. CONTAINER CORPORATION OF INDIA EQUITY</t>
  </si>
  <si>
    <t>39. BHARTI AIRTEL EQUITY</t>
  </si>
  <si>
    <t>40. BHARTI AIRTEL PARTLY PAID EQUITY SHARES</t>
  </si>
  <si>
    <t>41. INFOSYS TECH EQUITY</t>
  </si>
  <si>
    <t>42. HCL TECHNOLOGIES EQUITY</t>
  </si>
  <si>
    <t>43. ORACLE FINANCIAL SERVICES SOFTWARE LIMITED EQUITY</t>
  </si>
  <si>
    <t>44. TCS EQUITY</t>
  </si>
  <si>
    <t>45. LTIMINDTREE LTD EQUITY</t>
  </si>
  <si>
    <t>46. HDFC BANK EQUITY</t>
  </si>
  <si>
    <t>50. KOTAK MAHINDRA BANK EQUITY</t>
  </si>
  <si>
    <t>51. INDUSIND BANK EQUITY</t>
  </si>
  <si>
    <t>52. YES BANK EQUITY</t>
  </si>
  <si>
    <t>53. BAJAJ FINANCE LIMITED</t>
  </si>
  <si>
    <t>54. SBI CARDS AND PAYMENT SERVICES LIMITED</t>
  </si>
  <si>
    <t>55. JIO FINANCIAL SERVICES EQUITY</t>
  </si>
  <si>
    <t>INE758E01017</t>
  </si>
  <si>
    <t>64990</t>
  </si>
  <si>
    <t>Other financial service activities, except insurance and pension funding activities, n.e.c.</t>
  </si>
  <si>
    <t>56. SBI LIFE INSURANCE COMPANY LIMITED EQUITY</t>
  </si>
  <si>
    <t>57. ICICI LOMBARD GENERAL INSURANCE COMPANY LIMITED EQUITY</t>
  </si>
  <si>
    <t>6. BPCL EQUITY</t>
  </si>
  <si>
    <t>7. RELIANCE INDUSTRIES EQUITY</t>
  </si>
  <si>
    <t>8. PI INDUSTRIES LIMITED</t>
  </si>
  <si>
    <t>9. ASIAN PAINTS EQUITY</t>
  </si>
  <si>
    <t>10. HUL EQUITY</t>
  </si>
  <si>
    <t>11. DABUR INDIA LIMITED EQUITY</t>
  </si>
  <si>
    <t>12. SUN PHARMA EQUITY</t>
  </si>
  <si>
    <t>13. CIPLA EQUITY</t>
  </si>
  <si>
    <t>14. DIVI'S LABORATORIES EQUITY</t>
  </si>
  <si>
    <t>15. DR. REDDY'S LAB EQUITY</t>
  </si>
  <si>
    <t>16. BALKRISHNA INDUSTRIES LTD</t>
  </si>
  <si>
    <t>17. ASTRAL LIMITED</t>
  </si>
  <si>
    <t>18. ULTRATECH CEMENT EQUITY</t>
  </si>
  <si>
    <t>19. HINDALCO INDUSTRIES EQUITY</t>
  </si>
  <si>
    <t>20. TATA STEEL EQUITY</t>
  </si>
  <si>
    <t>21. BHARAT FORGE LIMITED</t>
  </si>
  <si>
    <t>22. ABB INDIA LIMITED</t>
  </si>
  <si>
    <t>23. HAVELLS INDIA EQUITY</t>
  </si>
  <si>
    <t>24. SIEMENS LTD</t>
  </si>
  <si>
    <t>25. CUMMINS INDIA LIMITED EQUITY</t>
  </si>
  <si>
    <t>26. VOLTAS LTD.</t>
  </si>
  <si>
    <t>27. MAHINDRA &amp; MAHINDRA EQUITY</t>
  </si>
  <si>
    <t>28. MARUTI SUZUKI INDIA LTD. EQUITY</t>
  </si>
  <si>
    <t>29. TATA MOTORS EQUITY</t>
  </si>
  <si>
    <t>30. BAJAJ AUTO EQUITY</t>
  </si>
  <si>
    <t>31. EICHER MOTORS LTD.</t>
  </si>
  <si>
    <t>32. TITAN EQUITY</t>
  </si>
  <si>
    <t>33. NTPC EQUITY</t>
  </si>
  <si>
    <t>34. GUJARAT GAS LIMITED</t>
  </si>
  <si>
    <t>35. LARSEN &amp; TOURBO EQUITY</t>
  </si>
  <si>
    <t>36. AVENUE SUPERMARTS LTD</t>
  </si>
  <si>
    <t>37. TRENT LTD [LAKME LTD]</t>
  </si>
  <si>
    <t>INE849A01020</t>
  </si>
  <si>
    <t>47711</t>
  </si>
  <si>
    <t>Retail Sale of Readymade Garments, Hosiery and Clothing Accessories etc.</t>
  </si>
  <si>
    <t>48. AXIS BANK EQUITY</t>
  </si>
  <si>
    <t>49. STATE BANK OF INDIA EQUITY</t>
  </si>
  <si>
    <t>1. UTI - LIQUID CASH PLAN-INSTITUTIONAL-DIRECT-GROWTH</t>
  </si>
  <si>
    <t>120304</t>
  </si>
  <si>
    <t>Portfolio Statement as on September 28, 2023</t>
  </si>
  <si>
    <t>2. UTI OVERNIGHT FUND - GROWTH OPTION - DIRECT PLAN</t>
  </si>
  <si>
    <t>120785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</si>
</sst>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 fontId="5" fillId="0" borderId="0" xfId="0"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7"/>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230</v>
      </c>
      <c r="B3" s="1"/>
      <c r="C3" s="2"/>
      <c r="D3" s="2"/>
      <c r="E3" s="3"/>
      <c r="F3" s="3"/>
      <c r="G3" s="4"/>
      <c r="H3" s="39"/>
    </row>
    <row r="4" spans="1:8" s="7" customFormat="1" ht="18.75" x14ac:dyDescent="0.2">
      <c r="A4" s="44"/>
      <c r="B4" s="44"/>
      <c r="C4" s="44"/>
      <c r="D4" s="44"/>
      <c r="E4" s="44"/>
      <c r="F4" s="44"/>
      <c r="G4" s="44"/>
      <c r="H4" s="6"/>
    </row>
    <row r="5" spans="1:8" s="5" customFormat="1" ht="31.5" x14ac:dyDescent="0.2">
      <c r="A5" s="8" t="s">
        <v>7</v>
      </c>
      <c r="B5" s="8" t="s">
        <v>4</v>
      </c>
      <c r="C5" s="8" t="s">
        <v>96</v>
      </c>
      <c r="D5" s="8" t="s">
        <v>97</v>
      </c>
      <c r="E5" s="9" t="s">
        <v>5</v>
      </c>
      <c r="F5" s="9" t="s">
        <v>3</v>
      </c>
      <c r="G5" s="9" t="s">
        <v>0</v>
      </c>
      <c r="H5" s="8" t="s">
        <v>66</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144</v>
      </c>
      <c r="B8" s="17" t="s">
        <v>79</v>
      </c>
      <c r="C8" s="14" t="s">
        <v>80</v>
      </c>
      <c r="D8" s="41" t="s">
        <v>99</v>
      </c>
      <c r="E8" s="18">
        <v>14120</v>
      </c>
      <c r="F8" s="19">
        <v>2646794</v>
      </c>
      <c r="G8" s="19">
        <v>0.33886222726756626</v>
      </c>
      <c r="H8" s="13"/>
    </row>
    <row r="9" spans="1:8" s="5" customFormat="1" ht="31.5" x14ac:dyDescent="0.2">
      <c r="A9" s="17" t="s">
        <v>165</v>
      </c>
      <c r="B9" s="17" t="s">
        <v>57</v>
      </c>
      <c r="C9" s="14" t="s">
        <v>58</v>
      </c>
      <c r="D9" s="41" t="s">
        <v>100</v>
      </c>
      <c r="E9" s="18">
        <v>420</v>
      </c>
      <c r="F9" s="19">
        <v>9466149</v>
      </c>
      <c r="G9" s="19">
        <v>1.211926705964516</v>
      </c>
      <c r="H9" s="13"/>
    </row>
    <row r="10" spans="1:8" s="5" customFormat="1" ht="15.75" x14ac:dyDescent="0.2">
      <c r="A10" s="17" t="s">
        <v>166</v>
      </c>
      <c r="B10" s="17" t="s">
        <v>63</v>
      </c>
      <c r="C10" s="14" t="s">
        <v>64</v>
      </c>
      <c r="D10" s="41" t="s">
        <v>101</v>
      </c>
      <c r="E10" s="18">
        <v>795</v>
      </c>
      <c r="F10" s="19">
        <v>3597017.25</v>
      </c>
      <c r="G10" s="19">
        <v>0.46051686563248079</v>
      </c>
      <c r="H10" s="13"/>
    </row>
    <row r="11" spans="1:8" s="5" customFormat="1" ht="31.5" x14ac:dyDescent="0.2">
      <c r="A11" s="17" t="s">
        <v>167</v>
      </c>
      <c r="B11" s="17" t="s">
        <v>168</v>
      </c>
      <c r="C11" s="14" t="s">
        <v>169</v>
      </c>
      <c r="D11" s="41" t="s">
        <v>170</v>
      </c>
      <c r="E11" s="18">
        <v>7800</v>
      </c>
      <c r="F11" s="19">
        <v>6836700</v>
      </c>
      <c r="G11" s="19">
        <v>0.87528511442906787</v>
      </c>
      <c r="H11" s="13"/>
    </row>
    <row r="12" spans="1:8" s="5" customFormat="1" ht="15.75" x14ac:dyDescent="0.2">
      <c r="A12" s="17" t="s">
        <v>145</v>
      </c>
      <c r="B12" s="17" t="s">
        <v>14</v>
      </c>
      <c r="C12" s="14" t="s">
        <v>43</v>
      </c>
      <c r="D12" s="41" t="s">
        <v>102</v>
      </c>
      <c r="E12" s="18">
        <v>72627</v>
      </c>
      <c r="F12" s="19">
        <v>32010350.25</v>
      </c>
      <c r="G12" s="19">
        <v>4.0982027998136221</v>
      </c>
      <c r="H12" s="13"/>
    </row>
    <row r="13" spans="1:8" s="5" customFormat="1" ht="47.25" x14ac:dyDescent="0.2">
      <c r="A13" s="17" t="s">
        <v>191</v>
      </c>
      <c r="B13" s="17" t="s">
        <v>68</v>
      </c>
      <c r="C13" s="14" t="s">
        <v>34</v>
      </c>
      <c r="D13" s="41" t="s">
        <v>103</v>
      </c>
      <c r="E13" s="18">
        <v>19658</v>
      </c>
      <c r="F13" s="19">
        <v>6761369.0999999996</v>
      </c>
      <c r="G13" s="19">
        <v>0.86564069308155445</v>
      </c>
      <c r="H13" s="13"/>
    </row>
    <row r="14" spans="1:8" s="5" customFormat="1" ht="15.75" x14ac:dyDescent="0.2">
      <c r="A14" s="17" t="s">
        <v>192</v>
      </c>
      <c r="B14" s="17" t="s">
        <v>19</v>
      </c>
      <c r="C14" s="14" t="s">
        <v>84</v>
      </c>
      <c r="D14" s="41" t="s">
        <v>149</v>
      </c>
      <c r="E14" s="18">
        <v>23576</v>
      </c>
      <c r="F14" s="19">
        <v>55028741.599999994</v>
      </c>
      <c r="G14" s="19">
        <v>7.0451882323699451</v>
      </c>
      <c r="H14" s="13"/>
    </row>
    <row r="15" spans="1:8" s="5" customFormat="1" ht="15.75" x14ac:dyDescent="0.2">
      <c r="A15" s="17" t="s">
        <v>193</v>
      </c>
      <c r="B15" s="17" t="s">
        <v>151</v>
      </c>
      <c r="C15" s="14" t="s">
        <v>152</v>
      </c>
      <c r="D15" s="41" t="s">
        <v>153</v>
      </c>
      <c r="E15" s="18">
        <v>962</v>
      </c>
      <c r="F15" s="19">
        <v>3266134.3</v>
      </c>
      <c r="G15" s="19">
        <v>0.41815477269972401</v>
      </c>
      <c r="H15" s="13"/>
    </row>
    <row r="16" spans="1:8" s="5" customFormat="1" ht="15.75" x14ac:dyDescent="0.2">
      <c r="A16" s="17" t="s">
        <v>194</v>
      </c>
      <c r="B16" s="17" t="s">
        <v>24</v>
      </c>
      <c r="C16" s="14" t="s">
        <v>37</v>
      </c>
      <c r="D16" s="41" t="s">
        <v>104</v>
      </c>
      <c r="E16" s="18">
        <v>2333</v>
      </c>
      <c r="F16" s="19">
        <v>7396426.5499999998</v>
      </c>
      <c r="G16" s="19">
        <v>0.94694546479777464</v>
      </c>
      <c r="H16" s="13"/>
    </row>
    <row r="17" spans="1:8" s="5" customFormat="1" ht="15.75" x14ac:dyDescent="0.2">
      <c r="A17" s="17" t="s">
        <v>195</v>
      </c>
      <c r="B17" s="17" t="s">
        <v>13</v>
      </c>
      <c r="C17" s="14" t="s">
        <v>42</v>
      </c>
      <c r="D17" s="41" t="s">
        <v>105</v>
      </c>
      <c r="E17" s="18">
        <v>6251</v>
      </c>
      <c r="F17" s="19">
        <v>15379647.85</v>
      </c>
      <c r="G17" s="19">
        <v>1.9690167519806363</v>
      </c>
      <c r="H17" s="13"/>
    </row>
    <row r="18" spans="1:8" s="5" customFormat="1" ht="63" x14ac:dyDescent="0.2">
      <c r="A18" s="17" t="s">
        <v>196</v>
      </c>
      <c r="B18" s="17" t="s">
        <v>91</v>
      </c>
      <c r="C18" s="14" t="s">
        <v>92</v>
      </c>
      <c r="D18" s="41" t="s">
        <v>106</v>
      </c>
      <c r="E18" s="18">
        <v>12700</v>
      </c>
      <c r="F18" s="19">
        <v>6950075</v>
      </c>
      <c r="G18" s="19">
        <v>0.88980022403580727</v>
      </c>
      <c r="H18" s="13"/>
    </row>
    <row r="19" spans="1:8" s="5" customFormat="1" ht="63" x14ac:dyDescent="0.2">
      <c r="A19" s="17" t="s">
        <v>197</v>
      </c>
      <c r="B19" s="17" t="s">
        <v>12</v>
      </c>
      <c r="C19" s="14" t="s">
        <v>85</v>
      </c>
      <c r="D19" s="41" t="s">
        <v>107</v>
      </c>
      <c r="E19" s="18">
        <v>14000</v>
      </c>
      <c r="F19" s="19">
        <v>15852200</v>
      </c>
      <c r="G19" s="19">
        <v>2.0295163881627785</v>
      </c>
      <c r="H19" s="13"/>
    </row>
    <row r="20" spans="1:8" s="5" customFormat="1" ht="63" x14ac:dyDescent="0.2">
      <c r="A20" s="17" t="s">
        <v>198</v>
      </c>
      <c r="B20" s="17" t="s">
        <v>25</v>
      </c>
      <c r="C20" s="14" t="s">
        <v>85</v>
      </c>
      <c r="D20" s="41" t="s">
        <v>107</v>
      </c>
      <c r="E20" s="18">
        <v>9000</v>
      </c>
      <c r="F20" s="19">
        <v>10476450</v>
      </c>
      <c r="G20" s="19">
        <v>1.3412729441192985</v>
      </c>
      <c r="H20" s="13"/>
    </row>
    <row r="21" spans="1:8" s="5" customFormat="1" ht="63" x14ac:dyDescent="0.2">
      <c r="A21" s="17" t="s">
        <v>199</v>
      </c>
      <c r="B21" s="17" t="s">
        <v>61</v>
      </c>
      <c r="C21" s="14" t="s">
        <v>85</v>
      </c>
      <c r="D21" s="41" t="s">
        <v>107</v>
      </c>
      <c r="E21" s="18">
        <v>900</v>
      </c>
      <c r="F21" s="19">
        <v>3298500</v>
      </c>
      <c r="G21" s="19">
        <v>0.42229847001393656</v>
      </c>
      <c r="H21" s="13"/>
    </row>
    <row r="22" spans="1:8" s="5" customFormat="1" ht="15.75" x14ac:dyDescent="0.2">
      <c r="A22" s="17" t="s">
        <v>200</v>
      </c>
      <c r="B22" s="17" t="s">
        <v>26</v>
      </c>
      <c r="C22" s="14" t="s">
        <v>38</v>
      </c>
      <c r="D22" s="41" t="s">
        <v>108</v>
      </c>
      <c r="E22" s="18">
        <v>2250</v>
      </c>
      <c r="F22" s="19">
        <v>12215475</v>
      </c>
      <c r="G22" s="19">
        <v>1.5639158414411072</v>
      </c>
      <c r="H22" s="13"/>
    </row>
    <row r="23" spans="1:8" s="5" customFormat="1" ht="31.5" x14ac:dyDescent="0.2">
      <c r="A23" s="17" t="s">
        <v>201</v>
      </c>
      <c r="B23" s="17" t="s">
        <v>146</v>
      </c>
      <c r="C23" s="14" t="s">
        <v>147</v>
      </c>
      <c r="D23" s="41" t="s">
        <v>148</v>
      </c>
      <c r="E23" s="18">
        <v>1793</v>
      </c>
      <c r="F23" s="19">
        <v>4562647.0999999996</v>
      </c>
      <c r="G23" s="19">
        <v>0.58414397136380913</v>
      </c>
      <c r="H23" s="13"/>
    </row>
    <row r="24" spans="1:8" s="5" customFormat="1" ht="15.75" x14ac:dyDescent="0.2">
      <c r="A24" s="17" t="s">
        <v>202</v>
      </c>
      <c r="B24" s="17" t="s">
        <v>137</v>
      </c>
      <c r="C24" s="14" t="s">
        <v>138</v>
      </c>
      <c r="D24" s="41" t="s">
        <v>139</v>
      </c>
      <c r="E24" s="18">
        <v>2173</v>
      </c>
      <c r="F24" s="19">
        <v>4125440.5</v>
      </c>
      <c r="G24" s="19">
        <v>0.52816953502608144</v>
      </c>
      <c r="H24" s="13"/>
    </row>
    <row r="25" spans="1:8" s="5" customFormat="1" ht="15.75" x14ac:dyDescent="0.2">
      <c r="A25" s="17" t="s">
        <v>203</v>
      </c>
      <c r="B25" s="17" t="s">
        <v>18</v>
      </c>
      <c r="C25" s="14" t="s">
        <v>32</v>
      </c>
      <c r="D25" s="41" t="s">
        <v>109</v>
      </c>
      <c r="E25" s="18">
        <v>2166</v>
      </c>
      <c r="F25" s="19">
        <v>17662322.100000001</v>
      </c>
      <c r="G25" s="19">
        <v>2.2612616643090315</v>
      </c>
      <c r="H25" s="13"/>
    </row>
    <row r="26" spans="1:8" s="5" customFormat="1" ht="31.5" x14ac:dyDescent="0.2">
      <c r="A26" s="17" t="s">
        <v>204</v>
      </c>
      <c r="B26" s="17" t="s">
        <v>89</v>
      </c>
      <c r="C26" s="14" t="s">
        <v>90</v>
      </c>
      <c r="D26" s="41" t="s">
        <v>110</v>
      </c>
      <c r="E26" s="18">
        <v>9800</v>
      </c>
      <c r="F26" s="19">
        <v>4575130</v>
      </c>
      <c r="G26" s="19">
        <v>0.58574212494008238</v>
      </c>
      <c r="H26" s="13"/>
    </row>
    <row r="27" spans="1:8" s="5" customFormat="1" ht="15.75" x14ac:dyDescent="0.2">
      <c r="A27" s="17" t="s">
        <v>205</v>
      </c>
      <c r="B27" s="17" t="s">
        <v>158</v>
      </c>
      <c r="C27" s="14" t="s">
        <v>86</v>
      </c>
      <c r="D27" s="41" t="s">
        <v>111</v>
      </c>
      <c r="E27" s="18">
        <v>106480</v>
      </c>
      <c r="F27" s="19">
        <v>13501664</v>
      </c>
      <c r="G27" s="19">
        <v>1.7285833105478998</v>
      </c>
      <c r="H27" s="13"/>
    </row>
    <row r="28" spans="1:8" s="5" customFormat="1" ht="31.5" x14ac:dyDescent="0.2">
      <c r="A28" s="17" t="s">
        <v>206</v>
      </c>
      <c r="B28" s="17" t="s">
        <v>81</v>
      </c>
      <c r="C28" s="14" t="s">
        <v>82</v>
      </c>
      <c r="D28" s="41" t="s">
        <v>130</v>
      </c>
      <c r="E28" s="18">
        <v>3800</v>
      </c>
      <c r="F28" s="19">
        <v>4117870</v>
      </c>
      <c r="G28" s="19">
        <v>0.52720030338526269</v>
      </c>
      <c r="H28" s="13"/>
    </row>
    <row r="29" spans="1:8" s="5" customFormat="1" ht="126" x14ac:dyDescent="0.2">
      <c r="A29" s="17" t="s">
        <v>207</v>
      </c>
      <c r="B29" s="17" t="s">
        <v>140</v>
      </c>
      <c r="C29" s="14" t="s">
        <v>46</v>
      </c>
      <c r="D29" s="41" t="s">
        <v>112</v>
      </c>
      <c r="E29" s="18">
        <v>1630</v>
      </c>
      <c r="F29" s="19">
        <v>6685771</v>
      </c>
      <c r="G29" s="19">
        <v>0.85596206280538023</v>
      </c>
      <c r="H29" s="13"/>
    </row>
    <row r="30" spans="1:8" s="5" customFormat="1" ht="126" x14ac:dyDescent="0.2">
      <c r="A30" s="17" t="s">
        <v>208</v>
      </c>
      <c r="B30" s="17" t="s">
        <v>59</v>
      </c>
      <c r="C30" s="14" t="s">
        <v>46</v>
      </c>
      <c r="D30" s="41" t="s">
        <v>112</v>
      </c>
      <c r="E30" s="18">
        <v>4650</v>
      </c>
      <c r="F30" s="19">
        <v>6394447.5</v>
      </c>
      <c r="G30" s="19">
        <v>0.81866466449429798</v>
      </c>
      <c r="H30" s="13"/>
    </row>
    <row r="31" spans="1:8" s="5" customFormat="1" ht="15.75" x14ac:dyDescent="0.2">
      <c r="A31" s="17" t="s">
        <v>209</v>
      </c>
      <c r="B31" s="17" t="s">
        <v>141</v>
      </c>
      <c r="C31" s="14" t="s">
        <v>142</v>
      </c>
      <c r="D31" s="41" t="s">
        <v>143</v>
      </c>
      <c r="E31" s="18">
        <v>1730</v>
      </c>
      <c r="F31" s="19">
        <v>6273931.5</v>
      </c>
      <c r="G31" s="19">
        <v>0.80323531102690382</v>
      </c>
      <c r="H31" s="13"/>
    </row>
    <row r="32" spans="1:8" s="5" customFormat="1" ht="31.5" x14ac:dyDescent="0.2">
      <c r="A32" s="17" t="s">
        <v>210</v>
      </c>
      <c r="B32" s="17" t="s">
        <v>76</v>
      </c>
      <c r="C32" s="14" t="s">
        <v>77</v>
      </c>
      <c r="D32" s="41" t="s">
        <v>113</v>
      </c>
      <c r="E32" s="18">
        <v>3389</v>
      </c>
      <c r="F32" s="19">
        <v>5654715.9500000002</v>
      </c>
      <c r="G32" s="19">
        <v>0.72395873701634206</v>
      </c>
      <c r="H32" s="13"/>
    </row>
    <row r="33" spans="1:8" s="5" customFormat="1" ht="31.5" x14ac:dyDescent="0.2">
      <c r="A33" s="17" t="s">
        <v>211</v>
      </c>
      <c r="B33" s="17" t="s">
        <v>154</v>
      </c>
      <c r="C33" s="14" t="s">
        <v>155</v>
      </c>
      <c r="D33" s="41" t="s">
        <v>156</v>
      </c>
      <c r="E33" s="18">
        <v>2280</v>
      </c>
      <c r="F33" s="19">
        <v>1962738</v>
      </c>
      <c r="G33" s="19">
        <v>0.25128429723759704</v>
      </c>
      <c r="H33" s="13"/>
    </row>
    <row r="34" spans="1:8" s="5" customFormat="1" ht="15.75" x14ac:dyDescent="0.2">
      <c r="A34" s="17" t="s">
        <v>212</v>
      </c>
      <c r="B34" s="17" t="s">
        <v>16</v>
      </c>
      <c r="C34" s="14" t="s">
        <v>45</v>
      </c>
      <c r="D34" s="41" t="s">
        <v>114</v>
      </c>
      <c r="E34" s="18">
        <v>9030</v>
      </c>
      <c r="F34" s="19">
        <v>14051131.5</v>
      </c>
      <c r="G34" s="19">
        <v>1.7989302211352525</v>
      </c>
      <c r="H34" s="13"/>
    </row>
    <row r="35" spans="1:8" s="5" customFormat="1" ht="15.75" x14ac:dyDescent="0.2">
      <c r="A35" s="17" t="s">
        <v>213</v>
      </c>
      <c r="B35" s="17" t="s">
        <v>11</v>
      </c>
      <c r="C35" s="14" t="s">
        <v>40</v>
      </c>
      <c r="D35" s="41" t="s">
        <v>115</v>
      </c>
      <c r="E35" s="18">
        <v>1790</v>
      </c>
      <c r="F35" s="19">
        <v>18911976.5</v>
      </c>
      <c r="G35" s="19">
        <v>2.4212517025585942</v>
      </c>
      <c r="H35" s="13"/>
    </row>
    <row r="36" spans="1:8" s="5" customFormat="1" ht="31.5" x14ac:dyDescent="0.2">
      <c r="A36" s="17" t="s">
        <v>214</v>
      </c>
      <c r="B36" s="17" t="s">
        <v>17</v>
      </c>
      <c r="C36" s="14" t="s">
        <v>41</v>
      </c>
      <c r="D36" s="41" t="s">
        <v>116</v>
      </c>
      <c r="E36" s="18">
        <v>16824</v>
      </c>
      <c r="F36" s="19">
        <v>10331618.4</v>
      </c>
      <c r="G36" s="19">
        <v>1.3227305269327985</v>
      </c>
      <c r="H36" s="13"/>
    </row>
    <row r="37" spans="1:8" s="5" customFormat="1" ht="15.75" x14ac:dyDescent="0.2">
      <c r="A37" s="17" t="s">
        <v>215</v>
      </c>
      <c r="B37" s="17" t="s">
        <v>150</v>
      </c>
      <c r="C37" s="14" t="s">
        <v>39</v>
      </c>
      <c r="D37" s="41" t="s">
        <v>117</v>
      </c>
      <c r="E37" s="18">
        <v>1455</v>
      </c>
      <c r="F37" s="19">
        <v>7284603</v>
      </c>
      <c r="G37" s="19">
        <v>0.93262898334362054</v>
      </c>
      <c r="H37" s="13"/>
    </row>
    <row r="38" spans="1:8" s="5" customFormat="1" ht="15.75" x14ac:dyDescent="0.2">
      <c r="A38" s="17" t="s">
        <v>216</v>
      </c>
      <c r="B38" s="17" t="s">
        <v>160</v>
      </c>
      <c r="C38" s="14" t="s">
        <v>39</v>
      </c>
      <c r="D38" s="41" t="s">
        <v>117</v>
      </c>
      <c r="E38" s="18">
        <v>672</v>
      </c>
      <c r="F38" s="19">
        <v>2311848</v>
      </c>
      <c r="G38" s="19">
        <v>0.29597995249500658</v>
      </c>
      <c r="H38" s="13"/>
    </row>
    <row r="39" spans="1:8" s="5" customFormat="1" ht="63" x14ac:dyDescent="0.2">
      <c r="A39" s="17" t="s">
        <v>217</v>
      </c>
      <c r="B39" s="17" t="s">
        <v>131</v>
      </c>
      <c r="C39" s="14" t="s">
        <v>132</v>
      </c>
      <c r="D39" s="41" t="s">
        <v>133</v>
      </c>
      <c r="E39" s="18">
        <v>3750</v>
      </c>
      <c r="F39" s="19">
        <v>11839687.5</v>
      </c>
      <c r="G39" s="19">
        <v>1.5158047344832895</v>
      </c>
      <c r="H39" s="13"/>
    </row>
    <row r="40" spans="1:8" s="5" customFormat="1" ht="15.75" x14ac:dyDescent="0.2">
      <c r="A40" s="17" t="s">
        <v>218</v>
      </c>
      <c r="B40" s="17" t="s">
        <v>72</v>
      </c>
      <c r="C40" s="14" t="s">
        <v>73</v>
      </c>
      <c r="D40" s="41" t="s">
        <v>118</v>
      </c>
      <c r="E40" s="18">
        <v>65000</v>
      </c>
      <c r="F40" s="19">
        <v>15408250</v>
      </c>
      <c r="G40" s="19">
        <v>1.9726786116696191</v>
      </c>
      <c r="H40" s="13"/>
    </row>
    <row r="41" spans="1:8" s="5" customFormat="1" ht="15.75" x14ac:dyDescent="0.2">
      <c r="A41" s="17" t="s">
        <v>219</v>
      </c>
      <c r="B41" s="17" t="s">
        <v>157</v>
      </c>
      <c r="C41" s="14" t="s">
        <v>35</v>
      </c>
      <c r="D41" s="41" t="s">
        <v>119</v>
      </c>
      <c r="E41" s="18">
        <v>200</v>
      </c>
      <c r="F41" s="19">
        <v>82990</v>
      </c>
      <c r="G41" s="19">
        <v>1.0624996218419462E-2</v>
      </c>
      <c r="H41" s="13"/>
    </row>
    <row r="42" spans="1:8" s="5" customFormat="1" ht="15.75" x14ac:dyDescent="0.2">
      <c r="A42" s="17" t="s">
        <v>220</v>
      </c>
      <c r="B42" s="17" t="s">
        <v>15</v>
      </c>
      <c r="C42" s="14" t="s">
        <v>44</v>
      </c>
      <c r="D42" s="41" t="s">
        <v>120</v>
      </c>
      <c r="E42" s="18">
        <v>12386</v>
      </c>
      <c r="F42" s="19">
        <v>37281860</v>
      </c>
      <c r="G42" s="19">
        <v>4.77310063279484</v>
      </c>
      <c r="H42" s="13"/>
    </row>
    <row r="43" spans="1:8" s="5" customFormat="1" ht="31.5" x14ac:dyDescent="0.2">
      <c r="A43" s="17" t="s">
        <v>221</v>
      </c>
      <c r="B43" s="17" t="s">
        <v>134</v>
      </c>
      <c r="C43" s="14" t="s">
        <v>135</v>
      </c>
      <c r="D43" s="41" t="s">
        <v>136</v>
      </c>
      <c r="E43" s="18">
        <v>1720</v>
      </c>
      <c r="F43" s="19">
        <v>6314206</v>
      </c>
      <c r="G43" s="19">
        <v>0.80839155166069987</v>
      </c>
      <c r="H43" s="13"/>
    </row>
    <row r="44" spans="1:8" s="5" customFormat="1" ht="31.5" x14ac:dyDescent="0.2">
      <c r="A44" s="17" t="s">
        <v>222</v>
      </c>
      <c r="B44" s="17" t="s">
        <v>223</v>
      </c>
      <c r="C44" s="14" t="s">
        <v>224</v>
      </c>
      <c r="D44" s="41" t="s">
        <v>225</v>
      </c>
      <c r="E44" s="18">
        <v>900</v>
      </c>
      <c r="F44" s="19">
        <v>1858095</v>
      </c>
      <c r="G44" s="19">
        <v>0.23788712312886023</v>
      </c>
      <c r="H44" s="13"/>
    </row>
    <row r="45" spans="1:8" s="5" customFormat="1" ht="31.5" x14ac:dyDescent="0.2">
      <c r="A45" s="17" t="s">
        <v>171</v>
      </c>
      <c r="B45" s="17" t="s">
        <v>60</v>
      </c>
      <c r="C45" s="14" t="s">
        <v>87</v>
      </c>
      <c r="D45" s="41" t="s">
        <v>121</v>
      </c>
      <c r="E45" s="18">
        <v>5950</v>
      </c>
      <c r="F45" s="19">
        <v>4225690</v>
      </c>
      <c r="G45" s="19">
        <v>0.54100422063155729</v>
      </c>
      <c r="H45" s="13"/>
    </row>
    <row r="46" spans="1:8" s="5" customFormat="1" ht="31.5" x14ac:dyDescent="0.2">
      <c r="A46" s="17" t="s">
        <v>172</v>
      </c>
      <c r="B46" s="17" t="s">
        <v>23</v>
      </c>
      <c r="C46" s="14" t="s">
        <v>36</v>
      </c>
      <c r="D46" s="41" t="s">
        <v>122</v>
      </c>
      <c r="E46" s="18">
        <v>30339</v>
      </c>
      <c r="F46" s="19">
        <v>28083295.350000001</v>
      </c>
      <c r="G46" s="19">
        <v>3.5954320628329546</v>
      </c>
      <c r="H46" s="13"/>
    </row>
    <row r="47" spans="1:8" s="5" customFormat="1" ht="31.5" x14ac:dyDescent="0.2">
      <c r="A47" s="17" t="s">
        <v>173</v>
      </c>
      <c r="B47" s="17" t="s">
        <v>98</v>
      </c>
      <c r="C47" s="14" t="s">
        <v>36</v>
      </c>
      <c r="D47" s="41" t="s">
        <v>122</v>
      </c>
      <c r="E47" s="18">
        <v>1367</v>
      </c>
      <c r="F47" s="19">
        <v>726765.55</v>
      </c>
      <c r="G47" s="19">
        <v>9.304592385139826E-2</v>
      </c>
      <c r="H47" s="13"/>
    </row>
    <row r="48" spans="1:8" s="5" customFormat="1" ht="31.5" x14ac:dyDescent="0.2">
      <c r="A48" s="17" t="s">
        <v>174</v>
      </c>
      <c r="B48" s="17" t="s">
        <v>22</v>
      </c>
      <c r="C48" s="14" t="s">
        <v>33</v>
      </c>
      <c r="D48" s="41" t="s">
        <v>123</v>
      </c>
      <c r="E48" s="18">
        <v>30726</v>
      </c>
      <c r="F48" s="19">
        <v>44228540.700000003</v>
      </c>
      <c r="G48" s="19">
        <v>5.6624662933330683</v>
      </c>
      <c r="H48" s="13"/>
    </row>
    <row r="49" spans="1:8" s="5" customFormat="1" ht="31.5" x14ac:dyDescent="0.2">
      <c r="A49" s="17" t="s">
        <v>175</v>
      </c>
      <c r="B49" s="17" t="s">
        <v>21</v>
      </c>
      <c r="C49" s="14" t="s">
        <v>33</v>
      </c>
      <c r="D49" s="41" t="s">
        <v>123</v>
      </c>
      <c r="E49" s="18">
        <v>6512</v>
      </c>
      <c r="F49" s="19">
        <v>8087252.8000000007</v>
      </c>
      <c r="G49" s="19">
        <v>1.0353901725196073</v>
      </c>
      <c r="H49" s="13"/>
    </row>
    <row r="50" spans="1:8" s="5" customFormat="1" ht="31.5" x14ac:dyDescent="0.2">
      <c r="A50" s="17" t="s">
        <v>176</v>
      </c>
      <c r="B50" s="17" t="s">
        <v>93</v>
      </c>
      <c r="C50" s="14" t="s">
        <v>33</v>
      </c>
      <c r="D50" s="41" t="s">
        <v>123</v>
      </c>
      <c r="E50" s="18">
        <v>260</v>
      </c>
      <c r="F50" s="19">
        <v>1057498</v>
      </c>
      <c r="G50" s="19">
        <v>0.13538874865629769</v>
      </c>
      <c r="H50" s="13"/>
    </row>
    <row r="51" spans="1:8" s="5" customFormat="1" ht="15.75" x14ac:dyDescent="0.2">
      <c r="A51" s="17" t="s">
        <v>177</v>
      </c>
      <c r="B51" s="17" t="s">
        <v>20</v>
      </c>
      <c r="C51" s="14" t="s">
        <v>88</v>
      </c>
      <c r="D51" s="41" t="s">
        <v>124</v>
      </c>
      <c r="E51" s="18">
        <v>8254</v>
      </c>
      <c r="F51" s="19">
        <v>29192334.5</v>
      </c>
      <c r="G51" s="19">
        <v>3.7374194923404747</v>
      </c>
      <c r="H51" s="13"/>
    </row>
    <row r="52" spans="1:8" s="5" customFormat="1" ht="15.75" x14ac:dyDescent="0.2">
      <c r="A52" s="17" t="s">
        <v>178</v>
      </c>
      <c r="B52" s="17" t="s">
        <v>161</v>
      </c>
      <c r="C52" s="14" t="s">
        <v>162</v>
      </c>
      <c r="D52" s="41" t="s">
        <v>163</v>
      </c>
      <c r="E52" s="18">
        <v>1340</v>
      </c>
      <c r="F52" s="19">
        <v>7054966</v>
      </c>
      <c r="G52" s="19">
        <v>0.90322914894659467</v>
      </c>
      <c r="H52" s="13"/>
    </row>
    <row r="53" spans="1:8" s="5" customFormat="1" ht="31.5" x14ac:dyDescent="0.2">
      <c r="A53" s="17" t="s">
        <v>179</v>
      </c>
      <c r="B53" s="17" t="s">
        <v>67</v>
      </c>
      <c r="C53" s="14" t="s">
        <v>31</v>
      </c>
      <c r="D53" s="41" t="s">
        <v>125</v>
      </c>
      <c r="E53" s="18">
        <v>43104</v>
      </c>
      <c r="F53" s="19">
        <v>65677564.800000004</v>
      </c>
      <c r="G53" s="19">
        <v>8.4085296738763624</v>
      </c>
      <c r="H53" s="13"/>
    </row>
    <row r="54" spans="1:8" s="5" customFormat="1" ht="31.5" x14ac:dyDescent="0.2">
      <c r="A54" s="17" t="s">
        <v>164</v>
      </c>
      <c r="B54" s="17" t="s">
        <v>49</v>
      </c>
      <c r="C54" s="14" t="s">
        <v>31</v>
      </c>
      <c r="D54" s="41" t="s">
        <v>125</v>
      </c>
      <c r="E54" s="18">
        <v>63692</v>
      </c>
      <c r="F54" s="19">
        <v>60036079.200000003</v>
      </c>
      <c r="G54" s="19">
        <v>7.6862647845370695</v>
      </c>
      <c r="H54" s="13"/>
    </row>
    <row r="55" spans="1:8" s="5" customFormat="1" ht="31.5" x14ac:dyDescent="0.2">
      <c r="A55" s="17" t="s">
        <v>226</v>
      </c>
      <c r="B55" s="17" t="s">
        <v>47</v>
      </c>
      <c r="C55" s="14" t="s">
        <v>31</v>
      </c>
      <c r="D55" s="41" t="s">
        <v>125</v>
      </c>
      <c r="E55" s="18">
        <v>31728</v>
      </c>
      <c r="F55" s="19">
        <v>32708395.200000003</v>
      </c>
      <c r="G55" s="19">
        <v>4.1875716991272363</v>
      </c>
      <c r="H55" s="13"/>
    </row>
    <row r="56" spans="1:8" s="5" customFormat="1" ht="31.5" x14ac:dyDescent="0.2">
      <c r="A56" s="17" t="s">
        <v>227</v>
      </c>
      <c r="B56" s="17" t="s">
        <v>48</v>
      </c>
      <c r="C56" s="14" t="s">
        <v>31</v>
      </c>
      <c r="D56" s="41" t="s">
        <v>125</v>
      </c>
      <c r="E56" s="18">
        <v>52584</v>
      </c>
      <c r="F56" s="19">
        <v>31021930.799999997</v>
      </c>
      <c r="G56" s="19">
        <v>3.9716580002177397</v>
      </c>
      <c r="H56" s="13"/>
    </row>
    <row r="57" spans="1:8" s="5" customFormat="1" ht="31.5" x14ac:dyDescent="0.2">
      <c r="A57" s="17" t="s">
        <v>180</v>
      </c>
      <c r="B57" s="17" t="s">
        <v>28</v>
      </c>
      <c r="C57" s="14" t="s">
        <v>31</v>
      </c>
      <c r="D57" s="41" t="s">
        <v>125</v>
      </c>
      <c r="E57" s="18">
        <v>10060</v>
      </c>
      <c r="F57" s="19">
        <v>17435992</v>
      </c>
      <c r="G57" s="19">
        <v>2.232285203812411</v>
      </c>
      <c r="H57" s="13"/>
    </row>
    <row r="58" spans="1:8" s="5" customFormat="1" ht="31.5" x14ac:dyDescent="0.2">
      <c r="A58" s="17" t="s">
        <v>181</v>
      </c>
      <c r="B58" s="17" t="s">
        <v>27</v>
      </c>
      <c r="C58" s="14" t="s">
        <v>31</v>
      </c>
      <c r="D58" s="41" t="s">
        <v>125</v>
      </c>
      <c r="E58" s="18">
        <v>5276</v>
      </c>
      <c r="F58" s="19">
        <v>7454988</v>
      </c>
      <c r="G58" s="19">
        <v>0.95444293659913815</v>
      </c>
      <c r="H58" s="13"/>
    </row>
    <row r="59" spans="1:8" s="5" customFormat="1" ht="31.5" x14ac:dyDescent="0.2">
      <c r="A59" s="17" t="s">
        <v>182</v>
      </c>
      <c r="B59" s="17" t="s">
        <v>83</v>
      </c>
      <c r="C59" s="14" t="s">
        <v>31</v>
      </c>
      <c r="D59" s="41" t="s">
        <v>125</v>
      </c>
      <c r="E59" s="18">
        <v>2622</v>
      </c>
      <c r="F59" s="19">
        <v>45229.5</v>
      </c>
      <c r="G59" s="19">
        <v>5.790616537667226E-3</v>
      </c>
      <c r="H59" s="13"/>
    </row>
    <row r="60" spans="1:8" s="5" customFormat="1" ht="15.75" x14ac:dyDescent="0.2">
      <c r="A60" s="17" t="s">
        <v>183</v>
      </c>
      <c r="B60" s="17" t="s">
        <v>69</v>
      </c>
      <c r="C60" s="14" t="s">
        <v>70</v>
      </c>
      <c r="D60" s="41" t="s">
        <v>126</v>
      </c>
      <c r="E60" s="18">
        <v>2190</v>
      </c>
      <c r="F60" s="19">
        <v>16948410</v>
      </c>
      <c r="G60" s="19">
        <v>2.1698613345972118</v>
      </c>
      <c r="H60" s="13"/>
    </row>
    <row r="61" spans="1:8" s="5" customFormat="1" ht="31.5" x14ac:dyDescent="0.2">
      <c r="A61" s="17" t="s">
        <v>184</v>
      </c>
      <c r="B61" s="17" t="s">
        <v>159</v>
      </c>
      <c r="C61" s="14" t="s">
        <v>70</v>
      </c>
      <c r="D61" s="41" t="s">
        <v>126</v>
      </c>
      <c r="E61" s="18">
        <v>5010</v>
      </c>
      <c r="F61" s="19">
        <v>3919323.0000000005</v>
      </c>
      <c r="G61" s="19">
        <v>0.50178084171303083</v>
      </c>
      <c r="H61" s="13"/>
    </row>
    <row r="62" spans="1:8" s="5" customFormat="1" ht="31.5" x14ac:dyDescent="0.2">
      <c r="A62" s="17" t="s">
        <v>185</v>
      </c>
      <c r="B62" s="17" t="s">
        <v>186</v>
      </c>
      <c r="C62" s="14" t="s">
        <v>187</v>
      </c>
      <c r="D62" s="41" t="s">
        <v>188</v>
      </c>
      <c r="E62" s="18">
        <v>23576</v>
      </c>
      <c r="F62" s="19">
        <v>5305778.8000000007</v>
      </c>
      <c r="G62" s="19">
        <v>0.67928521129979713</v>
      </c>
      <c r="H62" s="13"/>
    </row>
    <row r="63" spans="1:8" s="5" customFormat="1" ht="31.5" x14ac:dyDescent="0.2">
      <c r="A63" s="17" t="s">
        <v>189</v>
      </c>
      <c r="B63" s="17" t="s">
        <v>78</v>
      </c>
      <c r="C63" s="14" t="s">
        <v>71</v>
      </c>
      <c r="D63" s="41" t="s">
        <v>127</v>
      </c>
      <c r="E63" s="18">
        <v>6700</v>
      </c>
      <c r="F63" s="19">
        <v>8638980</v>
      </c>
      <c r="G63" s="19">
        <v>1.1060263866851594</v>
      </c>
      <c r="H63" s="13"/>
    </row>
    <row r="64" spans="1:8" s="5" customFormat="1" ht="31.5" x14ac:dyDescent="0.2">
      <c r="A64" s="17" t="s">
        <v>190</v>
      </c>
      <c r="B64" s="17" t="s">
        <v>94</v>
      </c>
      <c r="C64" s="14" t="s">
        <v>95</v>
      </c>
      <c r="D64" s="41" t="s">
        <v>128</v>
      </c>
      <c r="E64" s="18">
        <v>4250</v>
      </c>
      <c r="F64" s="19">
        <v>5415562.5</v>
      </c>
      <c r="G64" s="19">
        <v>0.69334053600571455</v>
      </c>
      <c r="H64" s="13"/>
    </row>
    <row r="65" spans="1:10" s="5" customFormat="1" ht="15.75" x14ac:dyDescent="0.2">
      <c r="A65" s="17"/>
      <c r="B65" s="17"/>
      <c r="C65" s="14"/>
      <c r="D65" s="41"/>
      <c r="E65" s="18"/>
      <c r="F65" s="19"/>
      <c r="G65" s="19"/>
      <c r="H65" s="13"/>
    </row>
    <row r="66" spans="1:10" s="5" customFormat="1" ht="15.75" x14ac:dyDescent="0.2">
      <c r="A66" s="15" t="s">
        <v>29</v>
      </c>
      <c r="B66" s="17"/>
      <c r="C66" s="14"/>
      <c r="D66" s="41"/>
      <c r="E66" s="18"/>
      <c r="F66" s="19"/>
      <c r="G66" s="19"/>
      <c r="H66" s="14"/>
    </row>
    <row r="67" spans="1:10" s="5" customFormat="1" ht="15.75" x14ac:dyDescent="0.2">
      <c r="A67" s="17" t="s">
        <v>74</v>
      </c>
      <c r="B67" s="17"/>
      <c r="C67" s="14"/>
      <c r="D67" s="41"/>
      <c r="E67" s="18"/>
      <c r="F67" s="19"/>
      <c r="G67" s="19"/>
      <c r="H67" s="14"/>
    </row>
    <row r="68" spans="1:10" s="5" customFormat="1" ht="31.5" x14ac:dyDescent="0.2">
      <c r="A68" s="17" t="s">
        <v>228</v>
      </c>
      <c r="B68" s="17" t="s">
        <v>229</v>
      </c>
      <c r="C68" s="14" t="s">
        <v>65</v>
      </c>
      <c r="D68" s="41" t="s">
        <v>129</v>
      </c>
      <c r="E68" s="18">
        <v>1968.4839999999999</v>
      </c>
      <c r="F68" s="19">
        <v>7510961.3300000001</v>
      </c>
      <c r="G68" s="19">
        <v>0.96160905805452257</v>
      </c>
      <c r="H68" s="14"/>
    </row>
    <row r="69" spans="1:10" s="5" customFormat="1" ht="31.5" x14ac:dyDescent="0.2">
      <c r="A69" s="17" t="s">
        <v>231</v>
      </c>
      <c r="B69" s="17" t="s">
        <v>232</v>
      </c>
      <c r="C69" s="14" t="s">
        <v>65</v>
      </c>
      <c r="D69" s="41" t="s">
        <v>129</v>
      </c>
      <c r="E69" s="17">
        <v>641.89200000000005</v>
      </c>
      <c r="F69" s="42">
        <v>2033501.4</v>
      </c>
      <c r="G69" s="42">
        <v>0.2603439533094431</v>
      </c>
      <c r="H69" s="14"/>
    </row>
    <row r="70" spans="1:10" s="5" customFormat="1" ht="15.75" x14ac:dyDescent="0.2">
      <c r="A70" s="17"/>
      <c r="B70" s="17"/>
      <c r="C70" s="14"/>
      <c r="D70" s="41"/>
      <c r="E70" s="18"/>
      <c r="F70" s="19"/>
      <c r="G70" s="19"/>
      <c r="H70" s="14"/>
    </row>
    <row r="71" spans="1:10" s="5" customFormat="1" ht="15.75" x14ac:dyDescent="0.2">
      <c r="A71" s="17" t="s">
        <v>75</v>
      </c>
      <c r="B71" s="17"/>
      <c r="C71" s="14"/>
      <c r="D71" s="41"/>
      <c r="E71" s="18"/>
      <c r="F71" s="42">
        <v>1898618.06</v>
      </c>
      <c r="G71" s="42">
        <v>0.24307518626006624</v>
      </c>
      <c r="H71" s="14"/>
    </row>
    <row r="72" spans="1:10" s="5" customFormat="1" ht="15.75" x14ac:dyDescent="0.2">
      <c r="A72" s="8" t="s">
        <v>9</v>
      </c>
      <c r="B72" s="8"/>
      <c r="C72" s="8"/>
      <c r="D72" s="40"/>
      <c r="E72" s="21">
        <f>SUM(E8:E71)</f>
        <v>779160.37600000005</v>
      </c>
      <c r="F72" s="21">
        <f>SUM(F8:F71)</f>
        <v>781082630.93999994</v>
      </c>
      <c r="G72" s="21">
        <f>SUM(G8:G71)</f>
        <v>100.00000000012803</v>
      </c>
      <c r="H72" s="14"/>
      <c r="J72" s="43"/>
    </row>
    <row r="73" spans="1:10" s="5" customFormat="1" ht="15.75" x14ac:dyDescent="0.2">
      <c r="A73" s="22"/>
      <c r="B73" s="22"/>
      <c r="C73" s="23"/>
      <c r="D73" s="23"/>
      <c r="E73" s="9"/>
      <c r="F73" s="13"/>
      <c r="G73" s="9"/>
      <c r="H73" s="14"/>
    </row>
    <row r="74" spans="1:10" ht="15.75" x14ac:dyDescent="0.2">
      <c r="A74" s="24" t="s">
        <v>2</v>
      </c>
      <c r="B74" s="45">
        <v>18377165.217500001</v>
      </c>
      <c r="C74" s="46"/>
      <c r="D74" s="46"/>
      <c r="E74" s="46"/>
      <c r="F74" s="46"/>
      <c r="G74" s="46"/>
      <c r="H74" s="47"/>
    </row>
    <row r="75" spans="1:10" ht="15.75" x14ac:dyDescent="0.2">
      <c r="A75" s="24" t="s">
        <v>10</v>
      </c>
      <c r="B75" s="45">
        <v>42.502800000000001</v>
      </c>
      <c r="C75" s="46"/>
      <c r="D75" s="46"/>
      <c r="E75" s="46"/>
      <c r="F75" s="46"/>
      <c r="G75" s="46"/>
      <c r="H75" s="47"/>
    </row>
    <row r="76" spans="1:10" ht="15.75" x14ac:dyDescent="0.2">
      <c r="A76" s="26"/>
      <c r="B76" s="26"/>
      <c r="C76" s="26"/>
      <c r="D76" s="26"/>
      <c r="E76" s="27"/>
      <c r="F76" s="28"/>
      <c r="G76" s="29"/>
      <c r="H76" s="20"/>
    </row>
    <row r="77" spans="1:10" ht="15.75" x14ac:dyDescent="0.2">
      <c r="A77" s="30" t="s">
        <v>50</v>
      </c>
      <c r="B77" s="31"/>
      <c r="C77" s="32"/>
      <c r="D77" s="32"/>
      <c r="H77" s="20"/>
    </row>
    <row r="78" spans="1:10" ht="15.75" x14ac:dyDescent="0.2">
      <c r="A78" s="31" t="s">
        <v>62</v>
      </c>
      <c r="B78" s="31"/>
      <c r="C78" s="31"/>
      <c r="D78" s="31"/>
      <c r="E78" s="36"/>
      <c r="F78" s="37" t="s">
        <v>51</v>
      </c>
      <c r="H78" s="20"/>
    </row>
    <row r="79" spans="1:10" ht="15.75" x14ac:dyDescent="0.2">
      <c r="A79" s="31"/>
      <c r="B79" s="31"/>
      <c r="C79" s="31"/>
      <c r="D79" s="31"/>
      <c r="E79" s="36"/>
      <c r="F79" s="37"/>
      <c r="H79" s="20"/>
    </row>
    <row r="80" spans="1:10" ht="15.75" x14ac:dyDescent="0.2">
      <c r="A80" s="31" t="s">
        <v>52</v>
      </c>
      <c r="B80" s="31"/>
      <c r="C80" s="31"/>
      <c r="D80" s="31"/>
      <c r="E80" s="36"/>
      <c r="F80" s="37" t="s">
        <v>51</v>
      </c>
      <c r="H80" s="20"/>
    </row>
    <row r="81" spans="1:8" ht="15.75" x14ac:dyDescent="0.2">
      <c r="A81" s="30"/>
      <c r="B81" s="31"/>
      <c r="C81" s="31"/>
      <c r="D81" s="31"/>
      <c r="E81" s="36"/>
      <c r="F81" s="37"/>
      <c r="H81" s="20"/>
    </row>
    <row r="82" spans="1:8" ht="15.75" x14ac:dyDescent="0.2">
      <c r="A82" s="31" t="s">
        <v>53</v>
      </c>
      <c r="B82" s="31"/>
      <c r="C82" s="31"/>
      <c r="D82" s="31"/>
      <c r="E82" s="36"/>
      <c r="F82" s="38">
        <v>42.005600000000001</v>
      </c>
      <c r="H82" s="20"/>
    </row>
    <row r="83" spans="1:8" ht="15.75" x14ac:dyDescent="0.2">
      <c r="A83" s="31" t="s">
        <v>54</v>
      </c>
      <c r="B83" s="31"/>
      <c r="C83" s="31"/>
      <c r="D83" s="31"/>
      <c r="E83" s="36"/>
      <c r="F83" s="38">
        <v>42.502800000000001</v>
      </c>
      <c r="H83" s="20"/>
    </row>
    <row r="84" spans="1:8" ht="15.75" x14ac:dyDescent="0.2">
      <c r="A84" s="31"/>
      <c r="B84" s="31"/>
      <c r="C84" s="31"/>
      <c r="D84" s="31"/>
      <c r="E84" s="36"/>
      <c r="F84" s="38"/>
      <c r="H84" s="20"/>
    </row>
    <row r="85" spans="1:8" ht="15.75" x14ac:dyDescent="0.2">
      <c r="A85" s="31" t="s">
        <v>55</v>
      </c>
      <c r="B85" s="31"/>
      <c r="C85" s="31"/>
      <c r="D85" s="31"/>
      <c r="E85" s="36"/>
      <c r="F85" s="37" t="s">
        <v>51</v>
      </c>
      <c r="H85" s="20"/>
    </row>
    <row r="86" spans="1:8" ht="15.75" x14ac:dyDescent="0.2">
      <c r="A86" s="31"/>
      <c r="B86" s="31"/>
      <c r="C86" s="31"/>
      <c r="D86" s="31"/>
      <c r="E86" s="36"/>
      <c r="F86" s="37"/>
      <c r="H86" s="20"/>
    </row>
    <row r="87" spans="1:8" ht="15.75" x14ac:dyDescent="0.2">
      <c r="A87" s="31" t="s">
        <v>56</v>
      </c>
      <c r="B87" s="31"/>
      <c r="C87" s="31"/>
      <c r="D87" s="31"/>
      <c r="E87" s="36"/>
      <c r="F87" s="37" t="s">
        <v>51</v>
      </c>
      <c r="H87" s="20"/>
    </row>
    <row r="88" spans="1:8" ht="15.75" x14ac:dyDescent="0.2">
      <c r="A88" s="31"/>
      <c r="B88" s="31"/>
      <c r="C88" s="31"/>
      <c r="D88" s="31"/>
      <c r="E88" s="36"/>
      <c r="F88" s="37"/>
      <c r="H88" s="20"/>
    </row>
    <row r="89" spans="1:8" ht="15.75" x14ac:dyDescent="0.2">
      <c r="A89" s="31"/>
      <c r="B89" s="31"/>
      <c r="C89" s="31"/>
      <c r="D89" s="31"/>
      <c r="E89" s="36"/>
      <c r="F89" s="37"/>
      <c r="H89" s="20"/>
    </row>
    <row r="90" spans="1:8" ht="15.75" x14ac:dyDescent="0.2">
      <c r="A90" s="31"/>
      <c r="B90" s="31"/>
      <c r="C90" s="32"/>
      <c r="D90" s="32"/>
      <c r="H90" s="20"/>
    </row>
    <row r="91" spans="1:8" ht="15.75" x14ac:dyDescent="0.2">
      <c r="A91" s="31"/>
      <c r="B91" s="31"/>
      <c r="C91" s="32"/>
      <c r="D91" s="32"/>
      <c r="H91" s="20"/>
    </row>
    <row r="92" spans="1:8" x14ac:dyDescent="0.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sheetData>
  <mergeCells count="3">
    <mergeCell ref="A4:G4"/>
    <mergeCell ref="B74:H74"/>
    <mergeCell ref="B75:H75"/>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2023-10-09T15:57:12Z</dcterms:modified>
</cp:coreProperties>
</file>